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<sst xmlns="http://schemas.openxmlformats.org/spreadsheetml/2006/main" count="577" uniqueCount="510">
  <si>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</si>
  <si>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</si>
  <si>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</si>
  <si>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</si>
  <si>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</si>
  <si>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</si>
  <si>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</si>
  <si>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</si>
  <si>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</si>
  <si>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</si>
  <si>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</si>
  <si>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</si>
  <si>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</si>
  <si>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</si>
  <si>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</si>
  <si>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</si>
  <si>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</si>
  <si>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</si>
  <si>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</si>
  <si>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</si>
  <si>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</si>
  <si>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</si>
  <si>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</si>
  <si>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</si>
  <si>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</si>
  <si>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</si>
  <si>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</si>
  <si>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</si>
  <si>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</si>
  <si>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</si>
  <si>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</si>
  <si>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</si>
  <si>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</si>
  <si>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</si>
  <si>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</si>
  <si>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</si>
  <si>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</si>
  <si>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</si>
  <si>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</si>
  <si>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</si>
  <si>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</si>
  <si>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</si>
  <si>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</si>
  <si>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</si>
  <si>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</si>
  <si>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</si>
  <si>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</si>
  <si>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</si>
  <si>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</si>
  <si>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</si>
  <si>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</si>
  <si>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</si>
  <si>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</si>
  <si>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</si>
  <si>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</si>
  <si>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</si>
  <si>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</si>
  <si>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</si>
  <si>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</si>
  <si>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</si>
  <si>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</si>
  <si>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</si>
  <si>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</si>
  <si>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</si>
  <si>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</si>
  <si>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</si>
  <si>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</si>
  <si>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</si>
  <si>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</si>
  <si>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</si>
  <si>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</si>
  <si>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</si>
  <si>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</si>
  <si>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</si>
  <si>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</si>
  <si>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</si>
  <si>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</si>
  <si>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</si>
  <si>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</si>
  <si>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</si>
  <si>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</si>
  <si>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</si>
  <si>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</si>
  <si>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</si>
  <si>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</si>
  <si>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</si>
  <si>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</si>
  <si>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</si>
  <si>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</si>
  <si>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</si>
  <si>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</si>
  <si>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</si>
  <si>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</si>
  <si>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</si>
  <si>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</si>
  <si>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</si>
  <si>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</si>
  <si>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</si>
  <si>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</si>
  <si>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</si>
  <si>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</si>
  <si>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</si>
  <si>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</si>
  <si>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</si>
  <si>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</si>
  <si>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</si>
  <si>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</si>
  <si>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</si>
  <si>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</si>
  <si>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</si>
  <si>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</si>
  <si>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</si>
  <si>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</si>
  <si>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</si>
  <si>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</si>
  <si>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</si>
  <si>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</si>
  <si>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</si>
  <si>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</si>
  <si>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</si>
  <si>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</si>
  <si>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</si>
  <si>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</si>
  <si>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</si>
  <si>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</si>
  <si>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</si>
  <si>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</si>
  <si>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</si>
  <si>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</si>
  <si>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</si>
  <si>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</si>
  <si>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</si>
  <si>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</si>
  <si>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</si>
  <si>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</si>
  <si>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</si>
  <si>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</si>
  <si>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</si>
  <si>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</si>
  <si>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</si>
  <si>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</si>
  <si>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</si>
  <si>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</si>
  <si>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</si>
  <si>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</si>
  <si>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</si>
  <si>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</si>
  <si>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</si>
  <si>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</si>
  <si>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</si>
  <si>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</si>
  <si>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</si>
  <si>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</si>
  <si>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</si>
  <si>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</si>
  <si>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</si>
  <si>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</si>
  <si>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</si>
  <si>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</si>
  <si>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</si>
  <si>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</si>
  <si>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</si>
  <si>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</si>
  <si>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</si>
  <si>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</si>
  <si>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</si>
  <si>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</si>
  <si>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</si>
  <si>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</si>
  <si>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</si>
  <si>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</si>
  <si>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</si>
  <si>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</si>
  <si>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</si>
  <si>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</si>
  <si>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</si>
  <si>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</si>
  <si>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</si>
  <si>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</si>
  <si>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</si>
  <si>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</si>
  <si>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</si>
  <si>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</si>
  <si>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</si>
  <si>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</si>
  <si>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</si>
  <si>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</si>
  <si>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</si>
  <si>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</si>
  <si>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</si>
  <si>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</si>
  <si>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</si>
  <si>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</si>
  <si>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</si>
  <si>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</si>
  <si>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</si>
  <si>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</si>
  <si>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</si>
  <si>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</si>
  <si>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</si>
  <si>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</si>
  <si>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</si>
  <si>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</si>
  <si>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</si>
  <si>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</si>
  <si>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</si>
  <si>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</si>
  <si>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</si>
  <si>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</si>
  <si>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</si>
  <si>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</si>
  <si>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</si>
  <si>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</si>
  <si>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</si>
  <si>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</si>
  <si>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</si>
  <si>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</si>
  <si>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</si>
  <si>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</si>
  <si>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</si>
  <si>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</si>
  <si>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</si>
  <si>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</si>
  <si>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</si>
  <si>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</si>
  <si>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</si>
  <si>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</si>
  <si>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</si>
  <si>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</si>
  <si>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</si>
  <si>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</si>
  <si>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</si>
  <si>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</si>
  <si>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</si>
  <si>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</si>
  <si>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</si>
  <si>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</si>
  <si>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</si>
  <si>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</si>
  <si>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</si>
  <si>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</si>
  <si>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</si>
  <si>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</si>
  <si>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</si>
  <si>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</si>
  <si>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</si>
  <si>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</si>
  <si>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</si>
  <si>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</si>
  <si>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</si>
  <si>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</si>
  <si>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</si>
  <si>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</si>
  <si>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</si>
  <si>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</si>
  <si>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</si>
  <si>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</si>
  <si>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</si>
  <si>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</si>
  <si>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</si>
  <si>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</si>
  <si>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</si>
  <si>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</si>
  <si>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</si>
  <si>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</si>
  <si>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</si>
  <si>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</si>
  <si>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</si>
  <si>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</si>
  <si>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</si>
  <si>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</si>
  <si>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</si>
  <si>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</si>
  <si>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</si>
  <si>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</si>
  <si>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</si>
  <si>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</si>
  <si>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</si>
  <si>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</si>
  <si>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</si>
  <si>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</si>
  <si>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</si>
  <si>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</si>
  <si>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</si>
  <si>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</si>
  <si>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</si>
  <si>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</si>
  <si>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</si>
  <si>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</si>
  <si>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</si>
  <si>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</si>
  <si>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</si>
  <si>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</si>
  <si>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</si>
  <si>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</si>
  <si>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</si>
  <si>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</si>
  <si>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</si>
  <si>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</si>
  <si>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</si>
  <si>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</si>
  <si>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</si>
  <si>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</si>
  <si>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</si>
  <si>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</si>
  <si>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</si>
  <si>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</si>
  <si>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</si>
  <si>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</si>
  <si>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</si>
  <si>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</si>
  <si>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</si>
  <si>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</si>
  <si>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</si>
  <si>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</si>
  <si>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</si>
  <si>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</si>
  <si>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</si>
  <si>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</si>
  <si>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</si>
  <si>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</si>
  <si>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</si>
  <si>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</si>
  <si>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</si>
  <si>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</si>
  <si>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</si>
  <si>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</si>
  <si>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</si>
  <si>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</si>
  <si>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</si>
  <si>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</si>
  <si>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</si>
  <si>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</si>
  <si>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</si>
  <si>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</si>
  <si>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</si>
  <si>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</si>
  <si>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</si>
  <si>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</si>
  <si>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</si>
  <si>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</si>
  <si>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</si>
  <si>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</si>
  <si>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</si>
  <si>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</si>
  <si>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</si>
  <si>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</si>
  <si>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</si>
  <si>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</si>
  <si>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</si>
  <si>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</si>
  <si>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</si>
  <si>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</si>
  <si>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</si>
  <si>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</si>
  <si>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</si>
  <si>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</si>
  <si>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</si>
  <si>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</si>
  <si>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</si>
  <si>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</si>
  <si>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</si>
  <si>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</si>
  <si>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</si>
  <si>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</si>
  <si>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</si>
  <si>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</si>
  <si>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</si>
  <si>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</si>
  <si>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</si>
  <si>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</si>
  <si>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</si>
  <si>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</si>
  <si>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</si>
  <si>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</si>
  <si>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</si>
  <si>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</si>
  <si>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</si>
  <si>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</si>
  <si>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</si>
  <si>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</si>
  <si>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</si>
  <si>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</si>
  <si>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</si>
  <si>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</si>
  <si>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</si>
  <si>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</si>
  <si>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</si>
  <si>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</si>
  <si>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</si>
  <si>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</si>
  <si>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</si>
  <si>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</si>
  <si>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</si>
  <si>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</si>
  <si>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</si>
  <si>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</si>
  <si>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</si>
  <si>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</si>
  <si>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</si>
  <si>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</si>
  <si>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</si>
  <si>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</si>
  <si>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</si>
  <si>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</si>
  <si>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</si>
  <si>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</si>
  <si>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</si>
  <si>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</si>
  <si>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</si>
  <si>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</si>
  <si>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</si>
  <si>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</si>
  <si>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</si>
  <si>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</si>
  <si>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</si>
  <si>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</si>
  <si>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</si>
  <si>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</si>
  <si>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</si>
  <si>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</si>
  <si>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</si>
  <si>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</si>
  <si>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</si>
  <si>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</si>
  <si>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</si>
  <si>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</si>
  <si>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</si>
  <si>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</si>
  <si>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</si>
  <si>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</si>
  <si>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</si>
  <si>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</si>
  <si>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</si>
  <si>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</si>
  <si>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</si>
  <si>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</si>
  <si>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</si>
  <si>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</si>
  <si>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</si>
  <si>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</si>
  <si>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</si>
  <si>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</si>
  <si>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</si>
  <si>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</si>
  <si>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</si>
  <si>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</si>
  <si>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</si>
  <si>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</si>
  <si>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</si>
  <si>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</si>
  <si>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</si>
  <si>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</si>
  <si>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</si>
  <si>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</si>
  <si>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</si>
  <si>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</si>
  <si>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</si>
  <si>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</si>
  <si>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</si>
  <si>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</si>
  <si>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</si>
  <si>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</si>
  <si>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</si>
  <si>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</si>
  <si>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</si>
  <si>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</si>
  <si>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</si>
  <si>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</si>
  <si>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</si>
  <si>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</si>
  <si>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</si>
  <si>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</si>
  <si>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</si>
  <si>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</si>
  <si>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</si>
  <si>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</si>
  <si>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</si>
  <si>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</si>
  <si>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</si>
  <si>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</si>
  <si>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</si>
  <si>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</si>
  <si>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</si>
  <si>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</si>
  <si>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</si>
  <si>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</si>
  <si>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</si>
  <si>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</si>
  <si>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</si>
  <si>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</si>
  <si>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</si>
  <si>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</si>
  <si>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</si>
  <si>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</si>
  <si>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</si>
  <si>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</si>
  <si>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</si>
  <si>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</si>
  <si>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</si>
  <si>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</si>
  <si>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</si>
  <si>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Цвет материалов семейства  может незначительно отличаться от реального.</t>
  </si>
  <si>
    <t>https://bolid.ru/id=212</t>
  </si>
  <si>
    <t>АЦДР.436534.002-13</t>
  </si>
  <si>
    <t>BC_РезервированныйИсточникПитания_Болид_РИП-24_Исп.15</t>
  </si>
  <si>
    <t>РИП-24 исп.15</t>
  </si>
  <si>
    <t>Резервированный источник питания, 24 В, 3 А (10 мин - 4 А), световая индикация и звуковая сигнализация состояния, возможность установки аккумуляторов 2х7 Ач и дополнительных 2х17 Ач в "Бокс-24 исп.01", защита от коротких замыканий и превышения выходного напряжения. Металлический корпус</t>
  </si>
  <si>
    <t>Резервированный источник питания</t>
  </si>
  <si>
    <t>Указана масса без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</si>
</sst>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7"/>
  <sheetViews>
    <sheetView tabSelected="1" topLeftCell="A28" zoomScaleNormal="100" workbookViewId="0">
      <selection activeCell="D19" sqref="D1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17" ht="139.5" customHeight="1" x14ac:dyDescent="0.25">
      <c r="A1" s="17" t="s">
        <v>494</v>
      </c>
      <c r="B1" s="17"/>
      <c r="C1" s="17"/>
      <c r="D1" s="11"/>
      <c r="E1" s="11"/>
      <c r="F1" s="11"/>
    </row>
    <row r="2" spans="1:17" ht="35.25" customHeight="1" thickBot="1" x14ac:dyDescent="0.3">
      <c r="A2" s="18" t="s">
        <v>493</v>
      </c>
      <c r="B2" s="18"/>
      <c r="C2" s="18"/>
      <c r="D2" s="12"/>
      <c r="E2" s="12"/>
      <c r="F2" s="12"/>
    </row>
    <row r="3" spans="1:17" ht="35.25" customHeight="1" thickBot="1" x14ac:dyDescent="0.3">
      <c r="A3" s="19" t="s">
        <v>505</v>
      </c>
      <c r="B3" s="20"/>
      <c r="C3" s="21"/>
      <c r="D3" s="12"/>
      <c r="E3" s="12"/>
      <c r="F3" s="12"/>
    </row>
    <row r="4" spans="1:17" ht="17.25" customHeight="1" thickBot="1" x14ac:dyDescent="0.3">
      <c r="A4" s="25" t="s">
        <v>490</v>
      </c>
      <c r="B4" s="26" t="s">
        <v>492</v>
      </c>
      <c r="C4" s="27" t="s">
        <v>491</v>
      </c>
      <c r="D4" s="10"/>
      <c r="E4" s="10"/>
      <c r="F4" s="10"/>
    </row>
    <row r="5" spans="1:17" ht="30" x14ac:dyDescent="0.25">
      <c r="A5" s="22" t="s">
        <v>462</v>
      </c>
      <c r="B5" s="23" t="str">
        <f>IF(A5="-------",A5,VLOOKUP(A5,Лист2!$A$1:$B$284,2,FALSE))</f>
        <v>Ссылка на документацию по изделию</v>
      </c>
      <c r="C5" s="24" t="s">
        <v>503</v>
      </c>
    </row>
    <row r="6" spans="1:17" ht="30" x14ac:dyDescent="0.25">
      <c r="A6" s="8" t="s">
        <v>305</v>
      </c>
      <c r="B6" s="13" t="str">
        <f>IF(A6="-------",A6,VLOOKUP(A6,Лист2!$A$1:$B$284,2,FALSE))</f>
        <v>Ссылка на web-страницу изделия</v>
      </c>
      <c r="C6" s="4" t="s">
        <v>503</v>
      </c>
    </row>
    <row r="7" spans="1:17" ht="47.25" x14ac:dyDescent="0.25">
      <c r="A7" s="8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17" ht="31.5" x14ac:dyDescent="0.25">
      <c r="A8" s="8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4" t="s">
        <v>497</v>
      </c>
    </row>
    <row r="9" spans="1:17" ht="15.75" x14ac:dyDescent="0.25">
      <c r="A9" s="8" t="s">
        <v>261</v>
      </c>
      <c r="B9" s="13">
        <f>IF(A9="-------",A9,VLOOKUP(A9,Лист2!$A$1:$B$284,2,FALSE))</f>
        <v>0</v>
      </c>
      <c r="C9" s="4" t="s">
        <v>498</v>
      </c>
    </row>
    <row r="10" spans="1:17" ht="31.5" x14ac:dyDescent="0.25">
      <c r="A10" s="8" t="s">
        <v>40</v>
      </c>
      <c r="B10" s="13" t="str">
        <f>IF(A10="-------",A10,VLOOKUP(A10,Лист2!$A$1:$B$284,2,FALSE))</f>
        <v>Единица измерения (кг, м.п., м², м³ и т.д.)</v>
      </c>
      <c r="C10" s="4" t="s">
        <v>499</v>
      </c>
    </row>
    <row r="11" spans="1:17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500</v>
      </c>
    </row>
    <row r="12" spans="1:17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504</v>
      </c>
    </row>
    <row r="13" spans="1:17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17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2.5</v>
      </c>
    </row>
    <row r="15" spans="1:17" ht="165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507</v>
      </c>
      <c r="Q15" s="1"/>
    </row>
    <row r="16" spans="1:17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508</v>
      </c>
    </row>
    <row r="17" spans="1:3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3" ht="15.75" x14ac:dyDescent="0.25">
      <c r="A18" s="8" t="s">
        <v>208</v>
      </c>
      <c r="B18" s="13">
        <f>IF(A18="-------",A18,VLOOKUP(A18,Лист2!$A$1:$B$284,2,FALSE))</f>
        <v>0</v>
      </c>
      <c r="C18" s="4" t="s">
        <v>509</v>
      </c>
    </row>
    <row r="19" spans="1:3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270</v>
      </c>
    </row>
    <row r="20" spans="1:3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100</v>
      </c>
    </row>
    <row r="21" spans="1:3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340</v>
      </c>
    </row>
    <row r="22" spans="1:3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502</v>
      </c>
    </row>
    <row r="23" spans="1:3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3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3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3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3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3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3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3" ht="32.25" thickBot="1" x14ac:dyDescent="0.3">
      <c r="A30" s="14" t="s">
        <v>433</v>
      </c>
      <c r="B30" s="15" t="str">
        <f>IF(A30="-------",A30,VLOOKUP(A30,Лист2!$A$1:$B$284,2,FALSE))</f>
        <v>Смещение условно-графического обозначения по оси Х влево, вправо.</v>
      </c>
      <c r="C30" s="16">
        <v>1</v>
      </c>
    </row>
    <row r="31" spans="1:3" ht="27" customHeight="1" x14ac:dyDescent="0.25">
      <c r="A31" s="5"/>
      <c r="B31" s="5"/>
      <c r="C31" s="5"/>
    </row>
    <row r="32" spans="1:3" ht="27" customHeight="1" x14ac:dyDescent="0.25">
      <c r="A32" s="5"/>
      <c r="B32" s="5"/>
      <c r="C32" s="5"/>
    </row>
    <row r="33" spans="1:17" ht="27" customHeight="1" x14ac:dyDescent="0.25">
      <c r="A33" s="5"/>
      <c r="B33" s="5"/>
      <c r="C33" s="5"/>
    </row>
    <row r="34" spans="1:17" ht="27" customHeight="1" x14ac:dyDescent="0.25">
      <c r="A34" s="5"/>
      <c r="B34" s="5"/>
      <c r="C34" s="5"/>
    </row>
    <row r="35" spans="1:17" ht="27" customHeight="1" x14ac:dyDescent="0.25">
      <c r="A35" s="5"/>
      <c r="B35" s="5"/>
      <c r="C35" s="5"/>
    </row>
    <row r="36" spans="1:17" ht="27" customHeight="1" x14ac:dyDescent="0.25">
      <c r="A36" s="5"/>
      <c r="B36" s="5"/>
      <c r="C36" s="5"/>
    </row>
    <row r="37" spans="1:17" ht="27" customHeight="1" x14ac:dyDescent="0.25">
      <c r="A37" s="5"/>
      <c r="B37" s="5"/>
      <c r="C37" s="5"/>
    </row>
    <row r="38" spans="1:17" ht="27" customHeight="1" x14ac:dyDescent="0.25">
      <c r="A38" s="5"/>
      <c r="B38" s="5"/>
      <c r="C38" s="5"/>
    </row>
    <row r="39" spans="1:17" ht="27" customHeight="1" x14ac:dyDescent="0.25">
      <c r="A39" s="5"/>
      <c r="B39" s="5"/>
      <c r="C39" s="5"/>
    </row>
    <row r="40" spans="1:17" ht="27" customHeight="1" x14ac:dyDescent="0.25">
      <c r="A40" s="5"/>
      <c r="B40" s="5"/>
      <c r="C40" s="5"/>
    </row>
    <row r="41" spans="1:17" ht="27" customHeight="1" x14ac:dyDescent="0.25">
      <c r="A41" s="5"/>
      <c r="B41" s="5"/>
      <c r="C41" s="5"/>
    </row>
    <row r="42" spans="1:17" ht="27" customHeight="1" x14ac:dyDescent="0.25">
      <c r="A42" s="5"/>
      <c r="B42" s="5"/>
      <c r="C42" s="5"/>
    </row>
    <row r="43" spans="1:17" ht="27" customHeight="1" x14ac:dyDescent="0.25">
      <c r="A43" s="5"/>
      <c r="B43" s="5"/>
      <c r="C43" s="5"/>
    </row>
    <row r="44" spans="1:17" ht="27" customHeight="1" x14ac:dyDescent="0.25">
      <c r="A44" s="5"/>
      <c r="B44" s="5"/>
      <c r="C44" s="5"/>
    </row>
    <row r="45" spans="1:17" ht="27" customHeight="1" x14ac:dyDescent="0.25">
      <c r="A45" s="5"/>
      <c r="B45" s="5"/>
      <c r="C45" s="5"/>
    </row>
    <row r="46" spans="1:17" ht="27" customHeight="1" x14ac:dyDescent="0.25">
      <c r="A46" s="5"/>
      <c r="B46" s="5"/>
      <c r="C46" s="5"/>
      <c r="Q46" s="1"/>
    </row>
    <row r="47" spans="1:17" ht="27" customHeight="1" x14ac:dyDescent="0.25">
      <c r="A47" s="5"/>
      <c r="B47" s="5"/>
      <c r="C47" s="5"/>
    </row>
    <row r="48" spans="1:17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  <c r="Q98" s="1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  <c r="Q118" s="1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  <c r="Q165" s="1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5" ht="27" customHeight="1" x14ac:dyDescent="0.25">
      <c r="A193" s="5"/>
      <c r="B193" s="5"/>
      <c r="C193" s="5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2020-07-07T09:23:16Z</dcterms:modified>
</cp:coreProperties>
</file>